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5480" windowHeight="11640" tabRatio="887" activeTab="0"/>
  </bookViews>
  <sheets>
    <sheet name="Таблица" sheetId="1" r:id="rId1"/>
    <sheet name="Не выпускники" sheetId="2" r:id="rId2"/>
  </sheets>
  <definedNames/>
  <calcPr fullCalcOnLoad="1"/>
</workbook>
</file>

<file path=xl/sharedStrings.xml><?xml version="1.0" encoding="utf-8"?>
<sst xmlns="http://schemas.openxmlformats.org/spreadsheetml/2006/main" count="86" uniqueCount="47">
  <si>
    <t>английский язык</t>
  </si>
  <si>
    <t>немецкий язык</t>
  </si>
  <si>
    <t>французский язык</t>
  </si>
  <si>
    <t>"2"</t>
  </si>
  <si>
    <t>"3"</t>
  </si>
  <si>
    <t>"4"</t>
  </si>
  <si>
    <t>"5"</t>
  </si>
  <si>
    <t>средний балл</t>
  </si>
  <si>
    <t>стобалльная шкала</t>
  </si>
  <si>
    <t>пятибалльная шкала</t>
  </si>
  <si>
    <t>№</t>
  </si>
  <si>
    <t>Предмет</t>
  </si>
  <si>
    <t>Всего человек</t>
  </si>
  <si>
    <t>чел.</t>
  </si>
  <si>
    <t>%</t>
  </si>
  <si>
    <t>РФ</t>
  </si>
  <si>
    <t>ПК</t>
  </si>
  <si>
    <t>химия</t>
  </si>
  <si>
    <t>физика</t>
  </si>
  <si>
    <t>история России</t>
  </si>
  <si>
    <t>биология</t>
  </si>
  <si>
    <t>география</t>
  </si>
  <si>
    <t>русский язык</t>
  </si>
  <si>
    <t>математика</t>
  </si>
  <si>
    <t>нет</t>
  </si>
  <si>
    <t>Информация о результатах ЕГЭ в Пермском крае в сравнении с РФ, май-июнь 2008 г.</t>
  </si>
  <si>
    <t>Отдельная категория участников ЕГЭ, сдававших экзамены в мае–июне 2008 г.</t>
  </si>
  <si>
    <t>Категория участников ЕГЭ</t>
  </si>
  <si>
    <t>Русский язык</t>
  </si>
  <si>
    <t>Математика</t>
  </si>
  <si>
    <t>Физика</t>
  </si>
  <si>
    <t>Химия</t>
  </si>
  <si>
    <t>Биология</t>
  </si>
  <si>
    <t>История России</t>
  </si>
  <si>
    <t>География</t>
  </si>
  <si>
    <t>Английский язык</t>
  </si>
  <si>
    <t>Немецкий язык</t>
  </si>
  <si>
    <t>Французский язык</t>
  </si>
  <si>
    <t>Итого</t>
  </si>
  <si>
    <t>Выпускники школ предыдущих лет</t>
  </si>
  <si>
    <t>Выпускники СПО предыдущих лет</t>
  </si>
  <si>
    <t>–</t>
  </si>
  <si>
    <t>Выпускники СПО 2008 года</t>
  </si>
  <si>
    <t>Выпускники НПО предыдущих лет</t>
  </si>
  <si>
    <t>Выпускники НПО 2008 года</t>
  </si>
  <si>
    <t>ИТОГО</t>
  </si>
  <si>
    <t>РЕЗУЛЬТАТЫ  ЕГЭ, май-июнь 2008 г. (данные на 20.06.2008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</si>
</sst>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1" fillId="0" borderId="0" xfId="0" applyFont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0" fontId="0" fillId="0" borderId="22" xfId="0" applyNumberForma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right" wrapText="1"/>
    </xf>
    <xf numFmtId="0" fontId="0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9" fontId="0" fillId="0" borderId="1" xfId="0" applyNumberFormat="1" applyFill="1" applyBorder="1" applyAlignment="1">
      <alignment horizontal="center"/>
    </xf>
    <xf numFmtId="0" fontId="5" fillId="0" borderId="25" xfId="0" applyFont="1" applyBorder="1" applyAlignment="1">
      <alignment horizontal="center" textRotation="90" wrapText="1"/>
    </xf>
    <xf numFmtId="164" fontId="0" fillId="0" borderId="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 horizontal="left"/>
    </xf>
    <xf numFmtId="0" fontId="0" fillId="0" borderId="3" xfId="0" applyBorder="1" applyAlignment="1">
      <alignment/>
    </xf>
    <xf numFmtId="0" fontId="0" fillId="0" borderId="29" xfId="0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1" fillId="0" borderId="2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17.75390625" style="0" customWidth="1"/>
    <col min="3" max="3" width="8.75390625" style="0" customWidth="1"/>
    <col min="4" max="4" width="7.875" style="0" customWidth="1"/>
    <col min="5" max="5" width="10.75390625" style="0" customWidth="1"/>
    <col min="6" max="6" width="9.00390625" style="0" customWidth="1"/>
    <col min="7" max="7" width="10.125" style="0" customWidth="1"/>
    <col min="8" max="8" width="8.25390625" style="0" customWidth="1"/>
    <col min="9" max="9" width="8.75390625" style="0" customWidth="1"/>
    <col min="10" max="10" width="8.125" style="0" customWidth="1"/>
    <col min="11" max="11" width="8.375" style="0" customWidth="1"/>
    <col min="12" max="13" width="11.00390625" style="0" customWidth="1"/>
    <col min="14" max="14" width="10.875" style="0" customWidth="1"/>
  </cols>
  <sheetData>
    <row r="3" spans="3:12" ht="12.75">
      <c r="C3" s="9" t="s">
        <v>46</v>
      </c>
      <c r="L3" s="20"/>
    </row>
    <row r="4" ht="13.5" thickBot="1"/>
    <row r="5" spans="1:14" ht="13.5" thickBot="1">
      <c r="A5" s="61" t="s">
        <v>10</v>
      </c>
      <c r="B5" s="69" t="s">
        <v>11</v>
      </c>
      <c r="C5" s="64" t="s">
        <v>12</v>
      </c>
      <c r="D5" s="67" t="s">
        <v>3</v>
      </c>
      <c r="E5" s="68"/>
      <c r="F5" s="67" t="s">
        <v>4</v>
      </c>
      <c r="G5" s="68"/>
      <c r="H5" s="67" t="s">
        <v>5</v>
      </c>
      <c r="I5" s="68"/>
      <c r="J5" s="67" t="s">
        <v>6</v>
      </c>
      <c r="K5" s="68"/>
      <c r="L5" s="85" t="s">
        <v>7</v>
      </c>
      <c r="M5" s="86"/>
      <c r="N5" s="87"/>
    </row>
    <row r="6" spans="1:14" ht="12.75">
      <c r="A6" s="62"/>
      <c r="B6" s="70"/>
      <c r="C6" s="65"/>
      <c r="D6" s="76" t="s">
        <v>13</v>
      </c>
      <c r="E6" s="74" t="s">
        <v>14</v>
      </c>
      <c r="F6" s="76" t="s">
        <v>13</v>
      </c>
      <c r="G6" s="74" t="s">
        <v>14</v>
      </c>
      <c r="H6" s="76" t="s">
        <v>13</v>
      </c>
      <c r="I6" s="74" t="s">
        <v>14</v>
      </c>
      <c r="J6" s="76" t="s">
        <v>13</v>
      </c>
      <c r="K6" s="74" t="s">
        <v>14</v>
      </c>
      <c r="L6" s="64" t="s">
        <v>9</v>
      </c>
      <c r="M6" s="83" t="s">
        <v>8</v>
      </c>
      <c r="N6" s="73"/>
    </row>
    <row r="7" spans="1:14" s="2" customFormat="1" ht="19.5" customHeight="1" thickBot="1">
      <c r="A7" s="63"/>
      <c r="B7" s="71"/>
      <c r="C7" s="66"/>
      <c r="D7" s="77"/>
      <c r="E7" s="75"/>
      <c r="F7" s="77"/>
      <c r="G7" s="75"/>
      <c r="H7" s="77"/>
      <c r="I7" s="75"/>
      <c r="J7" s="77"/>
      <c r="K7" s="75"/>
      <c r="L7" s="82"/>
      <c r="M7" s="22">
        <v>2008</v>
      </c>
      <c r="N7" s="88">
        <v>2007</v>
      </c>
    </row>
    <row r="8" spans="1:14" ht="12.75">
      <c r="A8" s="12">
        <v>1</v>
      </c>
      <c r="B8" s="13" t="s">
        <v>0</v>
      </c>
      <c r="C8" s="14">
        <v>802</v>
      </c>
      <c r="D8" s="7">
        <v>28</v>
      </c>
      <c r="E8" s="10">
        <f aca="true" t="shared" si="0" ref="E8:E15">D8/C8</f>
        <v>0.034912718204488775</v>
      </c>
      <c r="F8" s="7">
        <v>187</v>
      </c>
      <c r="G8" s="10">
        <f aca="true" t="shared" si="1" ref="G8:G15">F8/C8</f>
        <v>0.23316708229426433</v>
      </c>
      <c r="H8" s="7">
        <v>426</v>
      </c>
      <c r="I8" s="10">
        <f aca="true" t="shared" si="2" ref="I8:I15">H8/C8</f>
        <v>0.5311720698254364</v>
      </c>
      <c r="J8" s="7">
        <v>161</v>
      </c>
      <c r="K8" s="10">
        <f aca="true" t="shared" si="3" ref="K8:K15">J8/C8</f>
        <v>0.20074812967581046</v>
      </c>
      <c r="L8" s="25">
        <v>3.9</v>
      </c>
      <c r="M8" s="26">
        <v>67.6</v>
      </c>
      <c r="N8" s="27">
        <v>66.8</v>
      </c>
    </row>
    <row r="9" spans="1:14" ht="12.75">
      <c r="A9" s="3">
        <v>2</v>
      </c>
      <c r="B9" s="5" t="s">
        <v>1</v>
      </c>
      <c r="C9" s="6">
        <v>99</v>
      </c>
      <c r="D9" s="3">
        <v>8</v>
      </c>
      <c r="E9" s="10">
        <f t="shared" si="0"/>
        <v>0.08080808080808081</v>
      </c>
      <c r="F9" s="3">
        <v>41</v>
      </c>
      <c r="G9" s="10">
        <f t="shared" si="1"/>
        <v>0.41414141414141414</v>
      </c>
      <c r="H9" s="3">
        <v>39</v>
      </c>
      <c r="I9" s="10">
        <f t="shared" si="2"/>
        <v>0.3939393939393939</v>
      </c>
      <c r="J9" s="3">
        <v>11</v>
      </c>
      <c r="K9" s="10">
        <f t="shared" si="3"/>
        <v>0.1111111111111111</v>
      </c>
      <c r="L9" s="6">
        <v>3.5</v>
      </c>
      <c r="M9" s="23">
        <v>58.8</v>
      </c>
      <c r="N9" s="28">
        <v>64.3</v>
      </c>
    </row>
    <row r="10" spans="1:14" ht="12.75">
      <c r="A10" s="3">
        <v>3</v>
      </c>
      <c r="B10" s="5" t="s">
        <v>2</v>
      </c>
      <c r="C10" s="6">
        <v>39</v>
      </c>
      <c r="D10" s="3">
        <v>0</v>
      </c>
      <c r="E10" s="10">
        <f t="shared" si="0"/>
        <v>0</v>
      </c>
      <c r="F10" s="3">
        <v>2</v>
      </c>
      <c r="G10" s="10">
        <f>F10/39</f>
        <v>0.05128205128205128</v>
      </c>
      <c r="H10" s="3">
        <v>22</v>
      </c>
      <c r="I10" s="10">
        <f t="shared" si="2"/>
        <v>0.5641025641025641</v>
      </c>
      <c r="J10" s="3">
        <v>15</v>
      </c>
      <c r="K10" s="10">
        <f>J10/39</f>
        <v>0.38461538461538464</v>
      </c>
      <c r="L10" s="53">
        <v>4.333333333333333</v>
      </c>
      <c r="M10" s="21">
        <v>79.3</v>
      </c>
      <c r="N10" s="28">
        <v>73.4</v>
      </c>
    </row>
    <row r="11" spans="1:14" ht="12.75">
      <c r="A11" s="3">
        <v>4</v>
      </c>
      <c r="B11" s="11" t="s">
        <v>17</v>
      </c>
      <c r="C11" s="6">
        <v>1036</v>
      </c>
      <c r="D11" s="3">
        <v>86</v>
      </c>
      <c r="E11" s="10">
        <f t="shared" si="0"/>
        <v>0.08301158301158301</v>
      </c>
      <c r="F11" s="3">
        <v>398</v>
      </c>
      <c r="G11" s="10">
        <f t="shared" si="1"/>
        <v>0.3841698841698842</v>
      </c>
      <c r="H11" s="3">
        <v>378</v>
      </c>
      <c r="I11" s="10">
        <f t="shared" si="2"/>
        <v>0.36486486486486486</v>
      </c>
      <c r="J11" s="3">
        <v>174</v>
      </c>
      <c r="K11" s="10">
        <f t="shared" si="3"/>
        <v>0.16795366795366795</v>
      </c>
      <c r="L11" s="6">
        <v>3.6</v>
      </c>
      <c r="M11" s="21">
        <v>56.7</v>
      </c>
      <c r="N11" s="28">
        <v>49.8</v>
      </c>
    </row>
    <row r="12" spans="1:14" ht="12.75">
      <c r="A12" s="3">
        <v>5</v>
      </c>
      <c r="B12" s="11" t="s">
        <v>18</v>
      </c>
      <c r="C12" s="6">
        <v>2365</v>
      </c>
      <c r="D12" s="3">
        <v>205</v>
      </c>
      <c r="E12" s="10">
        <f t="shared" si="0"/>
        <v>0.08668076109936575</v>
      </c>
      <c r="F12" s="3">
        <v>1044</v>
      </c>
      <c r="G12" s="10">
        <f t="shared" si="1"/>
        <v>0.44143763213530657</v>
      </c>
      <c r="H12" s="3">
        <v>836</v>
      </c>
      <c r="I12" s="10">
        <f t="shared" si="2"/>
        <v>0.35348837209302325</v>
      </c>
      <c r="J12" s="3">
        <v>280</v>
      </c>
      <c r="K12" s="10">
        <f t="shared" si="3"/>
        <v>0.11839323467230443</v>
      </c>
      <c r="L12" s="6">
        <v>3.5</v>
      </c>
      <c r="M12" s="21">
        <v>52.6</v>
      </c>
      <c r="N12" s="28">
        <v>50.2</v>
      </c>
    </row>
    <row r="13" spans="1:14" ht="12.75">
      <c r="A13" s="3">
        <v>6</v>
      </c>
      <c r="B13" s="11" t="s">
        <v>19</v>
      </c>
      <c r="C13" s="6">
        <v>2448</v>
      </c>
      <c r="D13" s="3">
        <v>210</v>
      </c>
      <c r="E13" s="10">
        <f t="shared" si="0"/>
        <v>0.0857843137254902</v>
      </c>
      <c r="F13" s="3">
        <v>955</v>
      </c>
      <c r="G13" s="10">
        <f t="shared" si="1"/>
        <v>0.3901143790849673</v>
      </c>
      <c r="H13" s="3">
        <v>917</v>
      </c>
      <c r="I13" s="10">
        <f t="shared" si="2"/>
        <v>0.37459150326797386</v>
      </c>
      <c r="J13" s="3">
        <v>366</v>
      </c>
      <c r="K13" s="10">
        <f t="shared" si="3"/>
        <v>0.14950980392156862</v>
      </c>
      <c r="L13" s="6">
        <v>3.6</v>
      </c>
      <c r="M13" s="21">
        <v>51.4</v>
      </c>
      <c r="N13" s="28">
        <v>50.4</v>
      </c>
    </row>
    <row r="14" spans="1:14" ht="12.75">
      <c r="A14" s="3">
        <v>7</v>
      </c>
      <c r="B14" s="5" t="s">
        <v>20</v>
      </c>
      <c r="C14" s="6">
        <v>2904</v>
      </c>
      <c r="D14" s="3">
        <v>158</v>
      </c>
      <c r="E14" s="10">
        <f t="shared" si="0"/>
        <v>0.05440771349862259</v>
      </c>
      <c r="F14" s="3">
        <v>1537</v>
      </c>
      <c r="G14" s="10">
        <f t="shared" si="1"/>
        <v>0.5292699724517906</v>
      </c>
      <c r="H14" s="3">
        <v>972</v>
      </c>
      <c r="I14" s="10">
        <f t="shared" si="2"/>
        <v>0.3347107438016529</v>
      </c>
      <c r="J14" s="3">
        <v>237</v>
      </c>
      <c r="K14" s="10">
        <f t="shared" si="3"/>
        <v>0.08161157024793389</v>
      </c>
      <c r="L14" s="6">
        <v>3.4</v>
      </c>
      <c r="M14" s="21">
        <v>52.7</v>
      </c>
      <c r="N14" s="28">
        <v>46.8</v>
      </c>
    </row>
    <row r="15" spans="1:14" ht="12.75">
      <c r="A15" s="17">
        <v>8</v>
      </c>
      <c r="B15" s="18" t="s">
        <v>21</v>
      </c>
      <c r="C15" s="19">
        <v>2066</v>
      </c>
      <c r="D15" s="17">
        <v>136</v>
      </c>
      <c r="E15" s="10">
        <f t="shared" si="0"/>
        <v>0.06582768635043562</v>
      </c>
      <c r="F15" s="17">
        <v>759</v>
      </c>
      <c r="G15" s="10">
        <f t="shared" si="1"/>
        <v>0.3673765730880929</v>
      </c>
      <c r="H15" s="17">
        <v>883</v>
      </c>
      <c r="I15" s="10">
        <f t="shared" si="2"/>
        <v>0.42739593417231364</v>
      </c>
      <c r="J15" s="17">
        <v>288</v>
      </c>
      <c r="K15" s="10">
        <f t="shared" si="3"/>
        <v>0.1393998063891578</v>
      </c>
      <c r="L15" s="6">
        <v>3.6</v>
      </c>
      <c r="M15" s="40">
        <v>53</v>
      </c>
      <c r="N15" s="23" t="s">
        <v>24</v>
      </c>
    </row>
    <row r="16" spans="1:14" ht="12.75">
      <c r="A16" s="3">
        <v>9</v>
      </c>
      <c r="B16" s="24" t="s">
        <v>22</v>
      </c>
      <c r="C16" s="6">
        <v>16935</v>
      </c>
      <c r="D16" s="3">
        <v>1393</v>
      </c>
      <c r="E16" s="10">
        <f>D16/C16</f>
        <v>0.08225568349571892</v>
      </c>
      <c r="F16" s="3">
        <v>6753</v>
      </c>
      <c r="G16" s="10">
        <f>F16/C16</f>
        <v>0.3987599645704163</v>
      </c>
      <c r="H16" s="3">
        <v>6600</v>
      </c>
      <c r="I16" s="10">
        <f>H16/C16</f>
        <v>0.38972542072630645</v>
      </c>
      <c r="J16" s="3">
        <v>2189</v>
      </c>
      <c r="K16" s="10">
        <f>J16/C16</f>
        <v>0.1292589312075583</v>
      </c>
      <c r="L16" s="6">
        <v>3.6</v>
      </c>
      <c r="M16" s="21">
        <v>57.7</v>
      </c>
      <c r="N16" s="23">
        <v>50.1</v>
      </c>
    </row>
    <row r="17" spans="1:14" s="1" customFormat="1" ht="13.5" thickBot="1">
      <c r="A17" s="4">
        <v>10</v>
      </c>
      <c r="B17" s="34" t="s">
        <v>23</v>
      </c>
      <c r="C17" s="33">
        <v>14984</v>
      </c>
      <c r="D17" s="4">
        <v>1890</v>
      </c>
      <c r="E17" s="10">
        <f>D17/C17</f>
        <v>0.12613454351308062</v>
      </c>
      <c r="F17" s="4">
        <v>6841</v>
      </c>
      <c r="G17" s="10">
        <f>F17/C17</f>
        <v>0.45655365723438335</v>
      </c>
      <c r="H17" s="4">
        <v>4334</v>
      </c>
      <c r="I17" s="10">
        <f>H17/C17</f>
        <v>0.2892418579818473</v>
      </c>
      <c r="J17" s="4">
        <v>1919</v>
      </c>
      <c r="K17" s="10">
        <f>J17/C17</f>
        <v>0.12806994127068874</v>
      </c>
      <c r="L17" s="33">
        <v>3.4</v>
      </c>
      <c r="M17" s="33">
        <v>42.2</v>
      </c>
      <c r="N17" s="33">
        <v>50</v>
      </c>
    </row>
    <row r="20" spans="3:8" ht="13.5" thickBot="1">
      <c r="C20" s="9" t="s">
        <v>25</v>
      </c>
      <c r="D20" s="9"/>
      <c r="E20" s="9"/>
      <c r="F20" s="9"/>
      <c r="G20" s="9"/>
      <c r="H20" s="9"/>
    </row>
    <row r="21" spans="1:13" ht="13.5" thickBot="1">
      <c r="A21" s="61" t="s">
        <v>10</v>
      </c>
      <c r="B21" s="15" t="s">
        <v>11</v>
      </c>
      <c r="C21" s="16"/>
      <c r="D21" s="78" t="s">
        <v>3</v>
      </c>
      <c r="E21" s="79"/>
      <c r="F21" s="78" t="s">
        <v>4</v>
      </c>
      <c r="G21" s="79"/>
      <c r="H21" s="78" t="s">
        <v>5</v>
      </c>
      <c r="I21" s="79"/>
      <c r="J21" s="78" t="s">
        <v>6</v>
      </c>
      <c r="K21" s="79"/>
      <c r="L21" s="80" t="s">
        <v>7</v>
      </c>
      <c r="M21" s="81"/>
    </row>
    <row r="22" spans="1:13" ht="15.75" thickBot="1">
      <c r="A22" s="63"/>
      <c r="B22" s="31"/>
      <c r="C22" s="32"/>
      <c r="D22" s="29" t="s">
        <v>15</v>
      </c>
      <c r="E22" s="30" t="s">
        <v>16</v>
      </c>
      <c r="F22" s="29" t="s">
        <v>15</v>
      </c>
      <c r="G22" s="30" t="s">
        <v>16</v>
      </c>
      <c r="H22" s="29" t="s">
        <v>15</v>
      </c>
      <c r="I22" s="30" t="s">
        <v>16</v>
      </c>
      <c r="J22" s="29" t="s">
        <v>15</v>
      </c>
      <c r="K22" s="30" t="s">
        <v>16</v>
      </c>
      <c r="L22" s="36" t="s">
        <v>15</v>
      </c>
      <c r="M22" s="35" t="s">
        <v>16</v>
      </c>
    </row>
    <row r="23" spans="1:13" ht="12.75">
      <c r="A23" s="7">
        <v>1</v>
      </c>
      <c r="B23" s="72" t="s">
        <v>0</v>
      </c>
      <c r="C23" s="73"/>
      <c r="D23" s="47">
        <v>0.061</v>
      </c>
      <c r="E23" s="10">
        <v>0.034912718204488775</v>
      </c>
      <c r="F23" s="47">
        <v>0.268</v>
      </c>
      <c r="G23" s="8">
        <v>0.23316708229426433</v>
      </c>
      <c r="H23" s="47">
        <v>0.493</v>
      </c>
      <c r="I23" s="8">
        <v>0.5311720698254364</v>
      </c>
      <c r="J23" s="47">
        <v>0.178</v>
      </c>
      <c r="K23" s="8">
        <v>0.20074812967581046</v>
      </c>
      <c r="L23" s="25">
        <v>64.8</v>
      </c>
      <c r="M23" s="45">
        <v>67.6</v>
      </c>
    </row>
    <row r="24" spans="1:13" ht="12.75">
      <c r="A24" s="3">
        <v>2</v>
      </c>
      <c r="B24" s="60" t="s">
        <v>1</v>
      </c>
      <c r="C24" s="59"/>
      <c r="D24" s="48">
        <v>0.133</v>
      </c>
      <c r="E24" s="10">
        <v>0.08080808080808081</v>
      </c>
      <c r="F24" s="48">
        <v>0.391</v>
      </c>
      <c r="G24" s="10">
        <v>0.41414141414141414</v>
      </c>
      <c r="H24" s="48">
        <v>0.348</v>
      </c>
      <c r="I24" s="10">
        <v>0.3939393939393939</v>
      </c>
      <c r="J24" s="48">
        <v>0.128</v>
      </c>
      <c r="K24" s="10">
        <v>0.1111111111111111</v>
      </c>
      <c r="L24" s="6">
        <v>56.3</v>
      </c>
      <c r="M24" s="23">
        <v>58.8</v>
      </c>
    </row>
    <row r="25" spans="1:13" ht="12.75">
      <c r="A25" s="3">
        <v>3</v>
      </c>
      <c r="B25" s="60" t="s">
        <v>2</v>
      </c>
      <c r="C25" s="59"/>
      <c r="D25" s="48">
        <v>0.04</v>
      </c>
      <c r="E25" s="10">
        <v>0</v>
      </c>
      <c r="F25" s="48">
        <v>0.226</v>
      </c>
      <c r="G25" s="10">
        <v>0.0513</v>
      </c>
      <c r="H25" s="48">
        <v>0.477</v>
      </c>
      <c r="I25" s="10">
        <v>0.5641</v>
      </c>
      <c r="J25" s="48">
        <v>0.257</v>
      </c>
      <c r="K25" s="10">
        <v>0.38461538461538464</v>
      </c>
      <c r="L25" s="6">
        <v>69.5</v>
      </c>
      <c r="M25" s="23">
        <v>79.3</v>
      </c>
    </row>
    <row r="26" spans="1:13" ht="12.75">
      <c r="A26" s="3">
        <v>4</v>
      </c>
      <c r="B26" s="60" t="s">
        <v>17</v>
      </c>
      <c r="C26" s="59"/>
      <c r="D26" s="48">
        <v>0.104</v>
      </c>
      <c r="E26" s="10">
        <v>0.08301158301158301</v>
      </c>
      <c r="F26" s="48">
        <v>0.368</v>
      </c>
      <c r="G26" s="10">
        <v>0.3841698841698842</v>
      </c>
      <c r="H26" s="48">
        <v>0.347</v>
      </c>
      <c r="I26" s="10">
        <v>0.36486486486486486</v>
      </c>
      <c r="J26" s="48">
        <v>0.181</v>
      </c>
      <c r="K26" s="10">
        <v>0.16795366795366795</v>
      </c>
      <c r="L26" s="6">
        <v>55.5</v>
      </c>
      <c r="M26" s="23">
        <v>56.7</v>
      </c>
    </row>
    <row r="27" spans="1:13" ht="12.75">
      <c r="A27" s="3">
        <v>5</v>
      </c>
      <c r="B27" s="58" t="s">
        <v>18</v>
      </c>
      <c r="C27" s="59"/>
      <c r="D27" s="48">
        <v>0.097</v>
      </c>
      <c r="E27" s="10">
        <v>0.08668076109936575</v>
      </c>
      <c r="F27" s="48">
        <v>0.41</v>
      </c>
      <c r="G27" s="10">
        <v>0.44143763213530657</v>
      </c>
      <c r="H27" s="48">
        <v>0.371</v>
      </c>
      <c r="I27" s="10">
        <v>0.35348837209302325</v>
      </c>
      <c r="J27" s="48">
        <v>0.122</v>
      </c>
      <c r="K27" s="10">
        <v>0.11839323467230443</v>
      </c>
      <c r="L27" s="6">
        <v>53</v>
      </c>
      <c r="M27" s="23">
        <v>52.6</v>
      </c>
    </row>
    <row r="28" spans="1:13" ht="12.75">
      <c r="A28" s="3">
        <v>6</v>
      </c>
      <c r="B28" s="58" t="s">
        <v>19</v>
      </c>
      <c r="C28" s="59"/>
      <c r="D28" s="48">
        <v>0.1</v>
      </c>
      <c r="E28" s="10">
        <v>0.0857843137254902</v>
      </c>
      <c r="F28" s="51">
        <v>0.377</v>
      </c>
      <c r="G28" s="10">
        <v>0.3901143790849673</v>
      </c>
      <c r="H28" s="48">
        <v>0.371</v>
      </c>
      <c r="I28" s="10">
        <v>0.37459150326797386</v>
      </c>
      <c r="J28" s="48">
        <v>0.152</v>
      </c>
      <c r="K28" s="10">
        <v>0.14950980392156862</v>
      </c>
      <c r="L28" s="6">
        <v>51.2</v>
      </c>
      <c r="M28" s="23">
        <v>51.4</v>
      </c>
    </row>
    <row r="29" spans="1:13" ht="12.75">
      <c r="A29" s="3">
        <v>7</v>
      </c>
      <c r="B29" s="60" t="s">
        <v>20</v>
      </c>
      <c r="C29" s="59"/>
      <c r="D29" s="48">
        <v>0.067</v>
      </c>
      <c r="E29" s="10">
        <v>0.05440771349862259</v>
      </c>
      <c r="F29" s="48">
        <v>0.455</v>
      </c>
      <c r="G29" s="10">
        <v>0.5292699724517906</v>
      </c>
      <c r="H29" s="48">
        <v>0.349</v>
      </c>
      <c r="I29" s="10">
        <v>0.3347107438016529</v>
      </c>
      <c r="J29" s="48">
        <v>0.129</v>
      </c>
      <c r="K29" s="10">
        <v>0.08161157024793389</v>
      </c>
      <c r="L29" s="6">
        <v>54.3</v>
      </c>
      <c r="M29" s="23">
        <v>52.7</v>
      </c>
    </row>
    <row r="30" spans="1:13" ht="12.75">
      <c r="A30" s="3">
        <v>8</v>
      </c>
      <c r="B30" s="60" t="s">
        <v>21</v>
      </c>
      <c r="C30" s="59"/>
      <c r="D30" s="48">
        <v>0.089</v>
      </c>
      <c r="E30" s="10">
        <v>0.06582768635043562</v>
      </c>
      <c r="F30" s="48">
        <v>0.402</v>
      </c>
      <c r="G30" s="10">
        <v>0.3673765730880929</v>
      </c>
      <c r="H30" s="48">
        <v>0.391</v>
      </c>
      <c r="I30" s="10">
        <v>0.42739593417231364</v>
      </c>
      <c r="J30" s="48">
        <v>0.118</v>
      </c>
      <c r="K30" s="10">
        <v>0.1393998063891578</v>
      </c>
      <c r="L30" s="6">
        <v>51.3</v>
      </c>
      <c r="M30" s="40">
        <v>53</v>
      </c>
    </row>
    <row r="31" spans="1:13" ht="12.75">
      <c r="A31" s="3">
        <v>9</v>
      </c>
      <c r="B31" s="54" t="s">
        <v>22</v>
      </c>
      <c r="C31" s="55"/>
      <c r="D31" s="49">
        <v>0.112</v>
      </c>
      <c r="E31" s="10">
        <v>0.08225568349571892</v>
      </c>
      <c r="F31" s="49">
        <v>0.445</v>
      </c>
      <c r="G31" s="10">
        <v>0.3987599645704163</v>
      </c>
      <c r="H31" s="49">
        <v>0.343</v>
      </c>
      <c r="I31" s="10">
        <v>0.38972542072630645</v>
      </c>
      <c r="J31" s="49">
        <v>0.1</v>
      </c>
      <c r="K31" s="10">
        <v>0.1292589312075583</v>
      </c>
      <c r="L31" s="37">
        <v>55.4</v>
      </c>
      <c r="M31" s="23">
        <v>57.7</v>
      </c>
    </row>
    <row r="32" spans="1:13" ht="13.5" thickBot="1">
      <c r="A32" s="4">
        <v>10</v>
      </c>
      <c r="B32" s="56" t="s">
        <v>23</v>
      </c>
      <c r="C32" s="57"/>
      <c r="D32" s="50">
        <v>0.235</v>
      </c>
      <c r="E32" s="10">
        <v>0.12613454351308062</v>
      </c>
      <c r="F32" s="50">
        <v>0.395</v>
      </c>
      <c r="G32" s="39">
        <v>0.45655365723438335</v>
      </c>
      <c r="H32" s="50">
        <v>0.28</v>
      </c>
      <c r="I32" s="39">
        <v>0.2892418579818473</v>
      </c>
      <c r="J32" s="50">
        <v>0.09</v>
      </c>
      <c r="K32" s="39">
        <v>0.12806994127068874</v>
      </c>
      <c r="L32" s="38">
        <v>38.1</v>
      </c>
      <c r="M32" s="46">
        <v>42.2</v>
      </c>
    </row>
  </sheetData>
  <mergeCells count="34">
    <mergeCell ref="I6:I7"/>
    <mergeCell ref="H6:H7"/>
    <mergeCell ref="G6:G7"/>
    <mergeCell ref="F6:F7"/>
    <mergeCell ref="J6:J7"/>
    <mergeCell ref="K6:K7"/>
    <mergeCell ref="L6:L7"/>
    <mergeCell ref="M6:N6"/>
    <mergeCell ref="H21:I21"/>
    <mergeCell ref="J21:K21"/>
    <mergeCell ref="L21:M21"/>
    <mergeCell ref="A21:A22"/>
    <mergeCell ref="D21:E21"/>
    <mergeCell ref="F21:G21"/>
    <mergeCell ref="F5:G5"/>
    <mergeCell ref="H5:I5"/>
    <mergeCell ref="J5:K5"/>
    <mergeCell ref="L5:N5"/>
    <mergeCell ref="B26:C26"/>
    <mergeCell ref="A5:A7"/>
    <mergeCell ref="C5:C7"/>
    <mergeCell ref="D5:E5"/>
    <mergeCell ref="B5:B7"/>
    <mergeCell ref="B23:C23"/>
    <mergeCell ref="B24:C24"/>
    <mergeCell ref="B25:C25"/>
    <mergeCell ref="E6:E7"/>
    <mergeCell ref="D6:D7"/>
    <mergeCell ref="B31:C31"/>
    <mergeCell ref="B32:C32"/>
    <mergeCell ref="B27:C27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N6" sqref="N6"/>
    </sheetView>
  </sheetViews>
  <sheetFormatPr defaultColWidth="9.00390625" defaultRowHeight="12.75"/>
  <cols>
    <col min="1" max="1" width="22.875" style="0" customWidth="1"/>
    <col min="2" max="12" width="7.125" style="0" customWidth="1"/>
  </cols>
  <sheetData>
    <row r="1" spans="1:12" ht="16.5" thickBo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78.75" thickBot="1">
      <c r="A2" s="41" t="s">
        <v>27</v>
      </c>
      <c r="B2" s="52" t="s">
        <v>28</v>
      </c>
      <c r="C2" s="52" t="s">
        <v>29</v>
      </c>
      <c r="D2" s="52" t="s">
        <v>30</v>
      </c>
      <c r="E2" s="52" t="s">
        <v>31</v>
      </c>
      <c r="F2" s="52" t="s">
        <v>32</v>
      </c>
      <c r="G2" s="52" t="s">
        <v>33</v>
      </c>
      <c r="H2" s="52" t="s">
        <v>34</v>
      </c>
      <c r="I2" s="52" t="s">
        <v>35</v>
      </c>
      <c r="J2" s="52" t="s">
        <v>36</v>
      </c>
      <c r="K2" s="52" t="s">
        <v>37</v>
      </c>
      <c r="L2" s="52" t="s">
        <v>38</v>
      </c>
    </row>
    <row r="3" spans="1:12" ht="32.25" thickBot="1">
      <c r="A3" s="42" t="s">
        <v>39</v>
      </c>
      <c r="B3" s="43">
        <v>471</v>
      </c>
      <c r="C3" s="43">
        <v>336</v>
      </c>
      <c r="D3" s="43">
        <v>80</v>
      </c>
      <c r="E3" s="43">
        <v>39</v>
      </c>
      <c r="F3" s="43">
        <v>46</v>
      </c>
      <c r="G3" s="43">
        <v>59</v>
      </c>
      <c r="H3" s="43">
        <v>19</v>
      </c>
      <c r="I3" s="43">
        <v>29</v>
      </c>
      <c r="J3" s="43">
        <v>1</v>
      </c>
      <c r="K3" s="43">
        <v>1</v>
      </c>
      <c r="L3" s="43">
        <v>1081</v>
      </c>
    </row>
    <row r="4" spans="1:12" ht="32.25" thickBot="1">
      <c r="A4" s="42" t="s">
        <v>40</v>
      </c>
      <c r="B4" s="43">
        <v>53</v>
      </c>
      <c r="C4" s="43">
        <v>27</v>
      </c>
      <c r="D4" s="43">
        <v>3</v>
      </c>
      <c r="E4" s="43">
        <v>11</v>
      </c>
      <c r="F4" s="43">
        <v>5</v>
      </c>
      <c r="G4" s="43">
        <v>5</v>
      </c>
      <c r="H4" s="43">
        <v>3</v>
      </c>
      <c r="I4" s="43" t="s">
        <v>41</v>
      </c>
      <c r="J4" s="43" t="s">
        <v>41</v>
      </c>
      <c r="K4" s="43" t="s">
        <v>41</v>
      </c>
      <c r="L4" s="43">
        <v>107</v>
      </c>
    </row>
    <row r="5" spans="1:12" ht="32.25" thickBot="1">
      <c r="A5" s="42" t="s">
        <v>42</v>
      </c>
      <c r="B5" s="43">
        <v>457</v>
      </c>
      <c r="C5" s="43">
        <v>247</v>
      </c>
      <c r="D5" s="43">
        <v>55</v>
      </c>
      <c r="E5" s="43">
        <v>31</v>
      </c>
      <c r="F5" s="43">
        <v>24</v>
      </c>
      <c r="G5" s="43">
        <v>58</v>
      </c>
      <c r="H5" s="43">
        <v>13</v>
      </c>
      <c r="I5" s="43">
        <v>26</v>
      </c>
      <c r="J5" s="43">
        <v>12</v>
      </c>
      <c r="K5" s="43" t="s">
        <v>41</v>
      </c>
      <c r="L5" s="43">
        <v>923</v>
      </c>
    </row>
    <row r="6" spans="1:12" ht="32.25" thickBot="1">
      <c r="A6" s="42" t="s">
        <v>43</v>
      </c>
      <c r="B6" s="43">
        <v>27</v>
      </c>
      <c r="C6" s="43">
        <v>20</v>
      </c>
      <c r="D6" s="43">
        <v>6</v>
      </c>
      <c r="E6" s="43">
        <v>1</v>
      </c>
      <c r="F6" s="43">
        <v>2</v>
      </c>
      <c r="G6" s="43">
        <v>5</v>
      </c>
      <c r="H6" s="43">
        <v>3</v>
      </c>
      <c r="I6" s="43" t="s">
        <v>41</v>
      </c>
      <c r="J6" s="43" t="s">
        <v>41</v>
      </c>
      <c r="K6" s="43" t="s">
        <v>41</v>
      </c>
      <c r="L6" s="43">
        <v>64</v>
      </c>
    </row>
    <row r="7" spans="1:12" ht="32.25" thickBot="1">
      <c r="A7" s="42" t="s">
        <v>44</v>
      </c>
      <c r="B7" s="43">
        <v>250</v>
      </c>
      <c r="C7" s="43">
        <v>147</v>
      </c>
      <c r="D7" s="43">
        <v>27</v>
      </c>
      <c r="E7" s="43">
        <v>12</v>
      </c>
      <c r="F7" s="43">
        <v>14</v>
      </c>
      <c r="G7" s="43">
        <v>27</v>
      </c>
      <c r="H7" s="43">
        <v>9</v>
      </c>
      <c r="I7" s="43">
        <v>1</v>
      </c>
      <c r="J7" s="43" t="s">
        <v>41</v>
      </c>
      <c r="K7" s="43" t="s">
        <v>41</v>
      </c>
      <c r="L7" s="43">
        <v>487</v>
      </c>
    </row>
    <row r="8" spans="1:12" ht="16.5" thickBot="1">
      <c r="A8" s="44" t="s">
        <v>45</v>
      </c>
      <c r="B8" s="43">
        <v>1258</v>
      </c>
      <c r="C8" s="43">
        <v>777</v>
      </c>
      <c r="D8" s="43">
        <v>171</v>
      </c>
      <c r="E8" s="43">
        <v>94</v>
      </c>
      <c r="F8" s="43">
        <v>91</v>
      </c>
      <c r="G8" s="43">
        <v>154</v>
      </c>
      <c r="H8" s="43">
        <v>47</v>
      </c>
      <c r="I8" s="43">
        <v>56</v>
      </c>
      <c r="J8" s="43">
        <v>13</v>
      </c>
      <c r="K8" s="43">
        <v>1</v>
      </c>
      <c r="L8" s="43">
        <v>2662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Пермского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Скорогонова</dc:creator>
  <cp:keywords/>
  <dc:description/>
  <cp:lastModifiedBy>Taraut</cp:lastModifiedBy>
  <cp:lastPrinted>2008-06-22T09:50:11Z</cp:lastPrinted>
  <dcterms:created xsi:type="dcterms:W3CDTF">2008-05-21T12:52:04Z</dcterms:created>
  <dcterms:modified xsi:type="dcterms:W3CDTF">2008-08-08T08:57:13Z</dcterms:modified>
  <cp:category/>
  <cp:version/>
  <cp:contentType/>
  <cp:contentStatus/>
</cp:coreProperties>
</file>